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simeckova\Documents\RM +ZM 2010 - 2020\RM 2025\ZL a dodatky\DDM - dod. č. 2\"/>
    </mc:Choice>
  </mc:AlternateContent>
  <bookViews>
    <workbookView xWindow="0" yWindow="0" windowWidth="24000" windowHeight="9600"/>
  </bookViews>
  <sheets>
    <sheet name="List1" sheetId="1" r:id="rId1"/>
  </sheets>
  <definedNames>
    <definedName name="_xlnm.Print_Area" localSheetId="0">List1!$A$1:$F$57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47" i="1"/>
  <c r="F39" i="1"/>
  <c r="C39" i="1"/>
  <c r="F33" i="1"/>
  <c r="F57" i="1" s="1"/>
</calcChain>
</file>

<file path=xl/sharedStrings.xml><?xml version="1.0" encoding="utf-8"?>
<sst xmlns="http://schemas.openxmlformats.org/spreadsheetml/2006/main" count="82" uniqueCount="57">
  <si>
    <t>Vymezení majetku ve vlastnictví zřizovatele, který se příspěvkové organizaci předává k hospodaření v souladu s čl. V. zřizovací listiny</t>
  </si>
  <si>
    <t>MOVITÝ  MAJETEK</t>
  </si>
  <si>
    <t>umístění - dopravní hřiště</t>
  </si>
  <si>
    <t>DROBNÝ MOVITÝ MAJETEK HMOTNÝ - ÚČET 028</t>
  </si>
  <si>
    <t>Inventární číslo
v evidenci
zřizovatele</t>
  </si>
  <si>
    <t xml:space="preserve">Název </t>
  </si>
  <si>
    <t>Pořizovací cena</t>
  </si>
  <si>
    <t>021276</t>
  </si>
  <si>
    <t>ELEKTROMĚROVÁ SKŘÍŇ DCK ER112/NKP7PVČ.PILÍŘE,KABEL,CHRÁNIČ,JISTIČ</t>
  </si>
  <si>
    <t>022771</t>
  </si>
  <si>
    <t>ŽIDLE S DESKOU NA PSANÍ, PŘÍRODNÍ/ČERNÁ TEKER - DOTACE JMK</t>
  </si>
  <si>
    <t>022772</t>
  </si>
  <si>
    <t>022773</t>
  </si>
  <si>
    <t>022774</t>
  </si>
  <si>
    <t>022775</t>
  </si>
  <si>
    <t>022776</t>
  </si>
  <si>
    <t>022777</t>
  </si>
  <si>
    <t>022778</t>
  </si>
  <si>
    <t>022779</t>
  </si>
  <si>
    <t>022780</t>
  </si>
  <si>
    <t>022781</t>
  </si>
  <si>
    <t>022782</t>
  </si>
  <si>
    <t>022783</t>
  </si>
  <si>
    <t>022784</t>
  </si>
  <si>
    <t>022785</t>
  </si>
  <si>
    <t>022786</t>
  </si>
  <si>
    <t>022787</t>
  </si>
  <si>
    <t>022788</t>
  </si>
  <si>
    <t>MAGNETICKÁ TABULE INFANTASTIC 100X X150 CM; DOTACE Z JMK</t>
  </si>
  <si>
    <t>022789</t>
  </si>
  <si>
    <t>NÁSTĚNNÉ KERAMICKÉ TOPIDLO CONCEPT QH4001,2000WČERNÉ;DOTACE Z JMK</t>
  </si>
  <si>
    <t>022790</t>
  </si>
  <si>
    <t>022791</t>
  </si>
  <si>
    <t>022801</t>
  </si>
  <si>
    <t>NTB ŠKOLÍCÍ INTEL VPRO 15,6" FHD, WINDOWS 11 PRO+KANCEL.BALÍK OFF</t>
  </si>
  <si>
    <t>022802</t>
  </si>
  <si>
    <t>BEZDRÁTOVÝ BOD WIFI6 K NTB,ACCESS POINT, ENTRY LEVEL STANDARD 802</t>
  </si>
  <si>
    <t>022803</t>
  </si>
  <si>
    <t>ROUTER,SWITCH, 9X GBIT, BLUETOOTH MANAGMENT, 2X 10GBIT</t>
  </si>
  <si>
    <t>CELKEM DROBNÝ MOVITÝ MAJETEK HMOTNÝ - ÚČET 028</t>
  </si>
  <si>
    <t>DROBNÝ MOVITÝ MAJETEK NEHMOTNÝ - ÚČET 018</t>
  </si>
  <si>
    <t>022804</t>
  </si>
  <si>
    <t>VÝUKOVÝ PROGRAM PRO ZŠ-DOPRAVNÍ BEZPEČNOST PRO CHODCE A CYKLISTY</t>
  </si>
  <si>
    <t>CELKEM DROBNÝ MOVITÝ MAJETEK NEHMOTNÝ - ÚČET 018</t>
  </si>
  <si>
    <t>DLOUHODOBÝ MOVITÝ hmotný MAJETEK - odepisovaný - ÚČET 022</t>
  </si>
  <si>
    <t>Inventární číslo
v evidenci zřizovatele</t>
  </si>
  <si>
    <t>Název v majetkové evidenci zřizovatele</t>
  </si>
  <si>
    <t>Pořizovací cena (v Kč)</t>
  </si>
  <si>
    <t>Kamerový systém - 2 x venkovní IP a 1 x vnitří IP, vč. příslušenství</t>
  </si>
  <si>
    <t>Interaktivní dotykový panel 86" LED + ostatní vybavení</t>
  </si>
  <si>
    <t>DLOUHODOBÝ MOVITÝ hmotný MAJETEK CELKEM - odepisovaný - ÚČET 022</t>
  </si>
  <si>
    <t>NEMOVITÝ  MAJETEK</t>
  </si>
  <si>
    <t>DLOUHODOBÝ NEMOVITÝ MAJETEK - odepisovaný - ÚČET 021</t>
  </si>
  <si>
    <t xml:space="preserve"> -</t>
  </si>
  <si>
    <t>Stojan samoobslužný FORCE včetně nářadí</t>
  </si>
  <si>
    <t>DLOUHODOBÝ MOVITÝ MAJETEK CELKEM - odepisovaný - ÚČET 022</t>
  </si>
  <si>
    <t>PŘEDÁVANÝ MAJETEK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</si>
</sst>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70C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0" xfId="0" applyNumberFormat="1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/>
    </xf>
    <xf numFmtId="4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topLeftCell="A46" zoomScaleNormal="100" zoomScaleSheetLayoutView="100" workbookViewId="0">
      <selection activeCell="H11" sqref="H11"/>
    </sheetView>
  </sheetViews>
  <sheetFormatPr defaultRowHeight="15" x14ac:dyDescent="0.25"/>
  <cols>
    <col min="1" max="1" width="15.140625" customWidth="1"/>
    <col min="2" max="4" width="16.5703125" customWidth="1"/>
    <col min="5" max="5" width="20.7109375" customWidth="1"/>
    <col min="6" max="6" width="13.42578125" customWidth="1"/>
  </cols>
  <sheetData>
    <row r="1" spans="1:6" ht="35.25" customHeight="1" x14ac:dyDescent="0.25">
      <c r="A1" s="38" t="s">
        <v>0</v>
      </c>
      <c r="B1" s="38"/>
      <c r="C1" s="38"/>
      <c r="D1" s="38"/>
      <c r="E1" s="38"/>
      <c r="F1" s="38"/>
    </row>
    <row r="2" spans="1:6" ht="15.75" x14ac:dyDescent="0.25">
      <c r="A2" s="14"/>
      <c r="B2" s="14"/>
      <c r="C2" s="14"/>
      <c r="D2" s="14"/>
      <c r="E2" s="13"/>
      <c r="F2" s="14"/>
    </row>
    <row r="3" spans="1:6" ht="15.75" x14ac:dyDescent="0.25">
      <c r="A3" s="29" t="s">
        <v>1</v>
      </c>
      <c r="B3" s="29"/>
      <c r="C3" s="1" t="s">
        <v>2</v>
      </c>
      <c r="D3" s="14"/>
      <c r="E3" s="13"/>
      <c r="F3" s="14"/>
    </row>
    <row r="4" spans="1:6" ht="7.5" customHeight="1" x14ac:dyDescent="0.25">
      <c r="A4" s="39"/>
      <c r="B4" s="39"/>
      <c r="C4" s="1"/>
      <c r="D4" s="14"/>
      <c r="E4" s="13"/>
      <c r="F4" s="14"/>
    </row>
    <row r="5" spans="1:6" ht="15.75" x14ac:dyDescent="0.25">
      <c r="A5" s="2" t="s">
        <v>3</v>
      </c>
      <c r="B5" s="3"/>
      <c r="C5" s="1"/>
      <c r="D5" s="14"/>
      <c r="E5" s="13"/>
      <c r="F5" s="14"/>
    </row>
    <row r="6" spans="1:6" ht="6" customHeight="1" x14ac:dyDescent="0.25">
      <c r="A6" s="16"/>
      <c r="B6" s="16"/>
      <c r="C6" s="1"/>
      <c r="D6" s="14"/>
      <c r="E6" s="13"/>
      <c r="F6" s="14"/>
    </row>
    <row r="7" spans="1:6" ht="46.5" customHeight="1" x14ac:dyDescent="0.25">
      <c r="A7" s="5" t="s">
        <v>4</v>
      </c>
      <c r="B7" s="32" t="s">
        <v>5</v>
      </c>
      <c r="C7" s="32"/>
      <c r="D7" s="32"/>
      <c r="E7" s="32"/>
      <c r="F7" s="5" t="s">
        <v>6</v>
      </c>
    </row>
    <row r="8" spans="1:6" ht="18.75" customHeight="1" x14ac:dyDescent="0.25">
      <c r="A8" s="6" t="s">
        <v>7</v>
      </c>
      <c r="B8" s="33" t="s">
        <v>8</v>
      </c>
      <c r="C8" s="33"/>
      <c r="D8" s="33"/>
      <c r="E8" s="33"/>
      <c r="F8" s="7">
        <v>8905.3799999999992</v>
      </c>
    </row>
    <row r="9" spans="1:6" ht="18.75" customHeight="1" x14ac:dyDescent="0.25">
      <c r="A9" s="6" t="s">
        <v>9</v>
      </c>
      <c r="B9" s="33" t="s">
        <v>10</v>
      </c>
      <c r="C9" s="33">
        <v>2964.5</v>
      </c>
      <c r="D9" s="33"/>
      <c r="E9" s="33"/>
      <c r="F9" s="7">
        <v>1415</v>
      </c>
    </row>
    <row r="10" spans="1:6" ht="18.75" customHeight="1" x14ac:dyDescent="0.25">
      <c r="A10" s="6" t="s">
        <v>11</v>
      </c>
      <c r="B10" s="33" t="s">
        <v>10</v>
      </c>
      <c r="C10" s="33">
        <v>2964.5</v>
      </c>
      <c r="D10" s="33"/>
      <c r="E10" s="33"/>
      <c r="F10" s="7">
        <v>1415</v>
      </c>
    </row>
    <row r="11" spans="1:6" ht="18.75" customHeight="1" x14ac:dyDescent="0.25">
      <c r="A11" s="6" t="s">
        <v>12</v>
      </c>
      <c r="B11" s="33" t="s">
        <v>10</v>
      </c>
      <c r="C11" s="33">
        <v>2964.5</v>
      </c>
      <c r="D11" s="33"/>
      <c r="E11" s="33"/>
      <c r="F11" s="7">
        <v>1415</v>
      </c>
    </row>
    <row r="12" spans="1:6" ht="18.75" customHeight="1" x14ac:dyDescent="0.25">
      <c r="A12" s="6" t="s">
        <v>13</v>
      </c>
      <c r="B12" s="33" t="s">
        <v>10</v>
      </c>
      <c r="C12" s="33">
        <v>2964.5</v>
      </c>
      <c r="D12" s="33"/>
      <c r="E12" s="33"/>
      <c r="F12" s="7">
        <v>1415</v>
      </c>
    </row>
    <row r="13" spans="1:6" ht="18.75" customHeight="1" x14ac:dyDescent="0.25">
      <c r="A13" s="6" t="s">
        <v>14</v>
      </c>
      <c r="B13" s="33" t="s">
        <v>10</v>
      </c>
      <c r="C13" s="33">
        <v>2964.5</v>
      </c>
      <c r="D13" s="33"/>
      <c r="E13" s="33"/>
      <c r="F13" s="7">
        <v>1415</v>
      </c>
    </row>
    <row r="14" spans="1:6" ht="18.75" customHeight="1" x14ac:dyDescent="0.25">
      <c r="A14" s="6" t="s">
        <v>15</v>
      </c>
      <c r="B14" s="33" t="s">
        <v>10</v>
      </c>
      <c r="C14" s="33">
        <v>2964.5</v>
      </c>
      <c r="D14" s="33"/>
      <c r="E14" s="33"/>
      <c r="F14" s="7">
        <v>1415</v>
      </c>
    </row>
    <row r="15" spans="1:6" ht="18.75" customHeight="1" x14ac:dyDescent="0.25">
      <c r="A15" s="6" t="s">
        <v>16</v>
      </c>
      <c r="B15" s="33" t="s">
        <v>10</v>
      </c>
      <c r="C15" s="33">
        <v>2964.5</v>
      </c>
      <c r="D15" s="33"/>
      <c r="E15" s="33"/>
      <c r="F15" s="7">
        <v>1415</v>
      </c>
    </row>
    <row r="16" spans="1:6" ht="18.75" customHeight="1" x14ac:dyDescent="0.25">
      <c r="A16" s="6" t="s">
        <v>17</v>
      </c>
      <c r="B16" s="33" t="s">
        <v>10</v>
      </c>
      <c r="C16" s="33">
        <v>2964.5</v>
      </c>
      <c r="D16" s="33"/>
      <c r="E16" s="33"/>
      <c r="F16" s="7">
        <v>1415</v>
      </c>
    </row>
    <row r="17" spans="1:6" ht="18.75" customHeight="1" x14ac:dyDescent="0.25">
      <c r="A17" s="6" t="s">
        <v>18</v>
      </c>
      <c r="B17" s="33" t="s">
        <v>10</v>
      </c>
      <c r="C17" s="33">
        <v>2964.5</v>
      </c>
      <c r="D17" s="33"/>
      <c r="E17" s="33"/>
      <c r="F17" s="7">
        <v>1415</v>
      </c>
    </row>
    <row r="18" spans="1:6" ht="18.75" customHeight="1" x14ac:dyDescent="0.25">
      <c r="A18" s="6" t="s">
        <v>19</v>
      </c>
      <c r="B18" s="33" t="s">
        <v>10</v>
      </c>
      <c r="C18" s="33">
        <v>2964.5</v>
      </c>
      <c r="D18" s="33"/>
      <c r="E18" s="33"/>
      <c r="F18" s="7">
        <v>1415</v>
      </c>
    </row>
    <row r="19" spans="1:6" ht="18.75" customHeight="1" x14ac:dyDescent="0.25">
      <c r="A19" s="6" t="s">
        <v>20</v>
      </c>
      <c r="B19" s="33" t="s">
        <v>10</v>
      </c>
      <c r="C19" s="33">
        <v>2964.5</v>
      </c>
      <c r="D19" s="33"/>
      <c r="E19" s="33"/>
      <c r="F19" s="7">
        <v>1415</v>
      </c>
    </row>
    <row r="20" spans="1:6" ht="18.75" customHeight="1" x14ac:dyDescent="0.25">
      <c r="A20" s="6" t="s">
        <v>21</v>
      </c>
      <c r="B20" s="33" t="s">
        <v>10</v>
      </c>
      <c r="C20" s="33">
        <v>2964.5</v>
      </c>
      <c r="D20" s="33"/>
      <c r="E20" s="33"/>
      <c r="F20" s="7">
        <v>1415</v>
      </c>
    </row>
    <row r="21" spans="1:6" ht="18.75" customHeight="1" x14ac:dyDescent="0.25">
      <c r="A21" s="6" t="s">
        <v>22</v>
      </c>
      <c r="B21" s="33" t="s">
        <v>10</v>
      </c>
      <c r="C21" s="33">
        <v>2964.5</v>
      </c>
      <c r="D21" s="33"/>
      <c r="E21" s="33"/>
      <c r="F21" s="7">
        <v>1415</v>
      </c>
    </row>
    <row r="22" spans="1:6" ht="18.75" customHeight="1" x14ac:dyDescent="0.25">
      <c r="A22" s="6" t="s">
        <v>23</v>
      </c>
      <c r="B22" s="33" t="s">
        <v>10</v>
      </c>
      <c r="C22" s="33">
        <v>2964.5</v>
      </c>
      <c r="D22" s="33"/>
      <c r="E22" s="33"/>
      <c r="F22" s="7">
        <v>1415</v>
      </c>
    </row>
    <row r="23" spans="1:6" ht="18.75" customHeight="1" x14ac:dyDescent="0.25">
      <c r="A23" s="6" t="s">
        <v>24</v>
      </c>
      <c r="B23" s="33" t="s">
        <v>10</v>
      </c>
      <c r="C23" s="33">
        <v>2964.5</v>
      </c>
      <c r="D23" s="33"/>
      <c r="E23" s="33"/>
      <c r="F23" s="7">
        <v>1415</v>
      </c>
    </row>
    <row r="24" spans="1:6" ht="18.75" customHeight="1" x14ac:dyDescent="0.25">
      <c r="A24" s="6" t="s">
        <v>25</v>
      </c>
      <c r="B24" s="33" t="s">
        <v>10</v>
      </c>
      <c r="C24" s="33"/>
      <c r="D24" s="33"/>
      <c r="E24" s="33"/>
      <c r="F24" s="7">
        <v>1415</v>
      </c>
    </row>
    <row r="25" spans="1:6" ht="18.75" customHeight="1" x14ac:dyDescent="0.25">
      <c r="A25" s="6" t="s">
        <v>26</v>
      </c>
      <c r="B25" s="33" t="s">
        <v>10</v>
      </c>
      <c r="C25" s="33"/>
      <c r="D25" s="33"/>
      <c r="E25" s="33"/>
      <c r="F25" s="7">
        <v>1415</v>
      </c>
    </row>
    <row r="26" spans="1:6" ht="18.75" customHeight="1" x14ac:dyDescent="0.25">
      <c r="A26" s="6" t="s">
        <v>27</v>
      </c>
      <c r="B26" s="33" t="s">
        <v>28</v>
      </c>
      <c r="C26" s="33"/>
      <c r="D26" s="33"/>
      <c r="E26" s="33"/>
      <c r="F26" s="7">
        <v>1291</v>
      </c>
    </row>
    <row r="27" spans="1:6" ht="18.75" customHeight="1" x14ac:dyDescent="0.25">
      <c r="A27" s="6" t="s">
        <v>29</v>
      </c>
      <c r="B27" s="33" t="s">
        <v>30</v>
      </c>
      <c r="C27" s="33"/>
      <c r="D27" s="33"/>
      <c r="E27" s="33"/>
      <c r="F27" s="7">
        <v>1564.67</v>
      </c>
    </row>
    <row r="28" spans="1:6" ht="18.75" customHeight="1" x14ac:dyDescent="0.25">
      <c r="A28" s="6" t="s">
        <v>31</v>
      </c>
      <c r="B28" s="33" t="s">
        <v>30</v>
      </c>
      <c r="C28" s="33"/>
      <c r="D28" s="33"/>
      <c r="E28" s="33"/>
      <c r="F28" s="7">
        <v>1564.67</v>
      </c>
    </row>
    <row r="29" spans="1:6" ht="18.75" customHeight="1" x14ac:dyDescent="0.25">
      <c r="A29" s="6" t="s">
        <v>32</v>
      </c>
      <c r="B29" s="33" t="s">
        <v>30</v>
      </c>
      <c r="C29" s="33"/>
      <c r="D29" s="33"/>
      <c r="E29" s="33"/>
      <c r="F29" s="7">
        <v>1564.66</v>
      </c>
    </row>
    <row r="30" spans="1:6" ht="18.75" customHeight="1" x14ac:dyDescent="0.25">
      <c r="A30" s="6" t="s">
        <v>33</v>
      </c>
      <c r="B30" s="33" t="s">
        <v>34</v>
      </c>
      <c r="C30" s="33"/>
      <c r="D30" s="33"/>
      <c r="E30" s="33"/>
      <c r="F30" s="7">
        <v>23771.67</v>
      </c>
    </row>
    <row r="31" spans="1:6" ht="18.75" customHeight="1" x14ac:dyDescent="0.25">
      <c r="A31" s="6" t="s">
        <v>35</v>
      </c>
      <c r="B31" s="33" t="s">
        <v>36</v>
      </c>
      <c r="C31" s="33"/>
      <c r="D31" s="33"/>
      <c r="E31" s="33"/>
      <c r="F31" s="7">
        <v>3002</v>
      </c>
    </row>
    <row r="32" spans="1:6" ht="18.75" customHeight="1" x14ac:dyDescent="0.25">
      <c r="A32" s="6" t="s">
        <v>37</v>
      </c>
      <c r="B32" s="33" t="s">
        <v>38</v>
      </c>
      <c r="C32" s="33"/>
      <c r="D32" s="33"/>
      <c r="E32" s="33"/>
      <c r="F32" s="7">
        <v>7949.7</v>
      </c>
    </row>
    <row r="33" spans="1:6" ht="30" customHeight="1" x14ac:dyDescent="0.25">
      <c r="A33" s="34" t="s">
        <v>39</v>
      </c>
      <c r="B33" s="35"/>
      <c r="C33" s="35"/>
      <c r="D33" s="35"/>
      <c r="E33" s="36"/>
      <c r="F33" s="8">
        <f>SUM(F8:F32)</f>
        <v>73668.749999999985</v>
      </c>
    </row>
    <row r="34" spans="1:6" x14ac:dyDescent="0.25">
      <c r="A34" s="4"/>
      <c r="B34" s="9"/>
      <c r="C34" s="9"/>
      <c r="D34" s="9"/>
      <c r="E34" s="9"/>
      <c r="F34" s="10"/>
    </row>
    <row r="35" spans="1:6" ht="24" customHeight="1" x14ac:dyDescent="0.25">
      <c r="A35" s="2" t="s">
        <v>40</v>
      </c>
      <c r="B35" s="3"/>
      <c r="C35" s="4"/>
      <c r="D35" s="9"/>
      <c r="E35" s="9"/>
      <c r="F35" s="10"/>
    </row>
    <row r="36" spans="1:6" ht="7.5" customHeight="1" x14ac:dyDescent="0.25">
      <c r="A36" s="4"/>
      <c r="B36" s="4"/>
      <c r="C36" s="4"/>
      <c r="D36" s="9"/>
      <c r="E36" s="9"/>
      <c r="F36" s="10"/>
    </row>
    <row r="37" spans="1:6" ht="52.5" customHeight="1" x14ac:dyDescent="0.25">
      <c r="A37" s="5" t="s">
        <v>4</v>
      </c>
      <c r="B37" s="32" t="s">
        <v>5</v>
      </c>
      <c r="C37" s="32"/>
      <c r="D37" s="32"/>
      <c r="E37" s="32"/>
      <c r="F37" s="5" t="s">
        <v>6</v>
      </c>
    </row>
    <row r="38" spans="1:6" ht="19.5" customHeight="1" x14ac:dyDescent="0.25">
      <c r="A38" s="6" t="s">
        <v>41</v>
      </c>
      <c r="B38" s="33" t="s">
        <v>42</v>
      </c>
      <c r="C38" s="33">
        <v>16232.14</v>
      </c>
      <c r="D38" s="33"/>
      <c r="E38" s="33"/>
      <c r="F38" s="10">
        <v>4173.29</v>
      </c>
    </row>
    <row r="39" spans="1:6" ht="33" customHeight="1" x14ac:dyDescent="0.25">
      <c r="A39" s="34" t="s">
        <v>43</v>
      </c>
      <c r="B39" s="35"/>
      <c r="C39" s="35">
        <f>SUM(C38:C38)</f>
        <v>16232.14</v>
      </c>
      <c r="D39" s="35"/>
      <c r="E39" s="36"/>
      <c r="F39" s="8">
        <f>SUM(F38)</f>
        <v>4173.29</v>
      </c>
    </row>
    <row r="40" spans="1:6" x14ac:dyDescent="0.25">
      <c r="A40" s="4"/>
      <c r="B40" s="9"/>
      <c r="C40" s="9"/>
      <c r="D40" s="9"/>
      <c r="E40" s="9"/>
      <c r="F40" s="10"/>
    </row>
    <row r="41" spans="1:6" ht="25.5" customHeight="1" x14ac:dyDescent="0.25">
      <c r="A41" s="11" t="s">
        <v>44</v>
      </c>
      <c r="B41" s="12"/>
      <c r="C41" s="12"/>
      <c r="D41" s="12"/>
      <c r="E41" s="13"/>
      <c r="F41" s="14"/>
    </row>
    <row r="42" spans="1:6" ht="6.75" customHeight="1" x14ac:dyDescent="0.25">
      <c r="A42" s="15"/>
      <c r="B42" s="16"/>
      <c r="C42" s="16"/>
      <c r="D42" s="14"/>
      <c r="E42" s="13"/>
      <c r="F42" s="14"/>
    </row>
    <row r="43" spans="1:6" ht="68.25" customHeight="1" x14ac:dyDescent="0.25">
      <c r="A43" s="17" t="s">
        <v>45</v>
      </c>
      <c r="B43" s="37" t="s">
        <v>46</v>
      </c>
      <c r="C43" s="37"/>
      <c r="D43" s="37"/>
      <c r="E43" s="37"/>
      <c r="F43" s="17" t="s">
        <v>47</v>
      </c>
    </row>
    <row r="44" spans="1:6" ht="21.75" customHeight="1" x14ac:dyDescent="0.25">
      <c r="A44" s="18">
        <v>100310</v>
      </c>
      <c r="B44" s="27" t="s">
        <v>48</v>
      </c>
      <c r="C44" s="27"/>
      <c r="D44" s="27"/>
      <c r="E44" s="27"/>
      <c r="F44" s="19">
        <v>165457.82</v>
      </c>
    </row>
    <row r="45" spans="1:6" ht="21.75" customHeight="1" x14ac:dyDescent="0.25">
      <c r="A45" s="18">
        <v>100311</v>
      </c>
      <c r="B45" s="27" t="s">
        <v>49</v>
      </c>
      <c r="C45" s="27"/>
      <c r="D45" s="27"/>
      <c r="E45" s="27"/>
      <c r="F45" s="19">
        <v>89628.33</v>
      </c>
    </row>
    <row r="46" spans="1:6" ht="21.75" customHeight="1" x14ac:dyDescent="0.25">
      <c r="A46" s="18">
        <v>310312</v>
      </c>
      <c r="B46" s="27" t="s">
        <v>49</v>
      </c>
      <c r="C46" s="27"/>
      <c r="D46" s="27"/>
      <c r="E46" s="27"/>
      <c r="F46" s="19">
        <v>89628.33</v>
      </c>
    </row>
    <row r="47" spans="1:6" ht="29.25" customHeight="1" x14ac:dyDescent="0.25">
      <c r="A47" s="28" t="s">
        <v>50</v>
      </c>
      <c r="B47" s="28"/>
      <c r="C47" s="28"/>
      <c r="D47" s="28"/>
      <c r="E47" s="28"/>
      <c r="F47" s="20">
        <f>SUM(F44:F46)</f>
        <v>344714.48000000004</v>
      </c>
    </row>
    <row r="48" spans="1:6" x14ac:dyDescent="0.25">
      <c r="A48" s="21"/>
      <c r="B48" s="21"/>
      <c r="C48" s="21"/>
      <c r="D48" s="21"/>
      <c r="E48" s="22"/>
      <c r="F48" s="21"/>
    </row>
    <row r="49" spans="1:6" ht="26.25" customHeight="1" x14ac:dyDescent="0.25">
      <c r="A49" s="29" t="s">
        <v>51</v>
      </c>
      <c r="B49" s="29"/>
      <c r="C49" s="21"/>
      <c r="D49" s="21"/>
      <c r="E49" s="22"/>
      <c r="F49" s="21"/>
    </row>
    <row r="50" spans="1:6" ht="6" customHeight="1" x14ac:dyDescent="0.25">
      <c r="A50" s="21"/>
      <c r="B50" s="21"/>
      <c r="C50" s="21"/>
      <c r="D50" s="21"/>
      <c r="E50" s="22"/>
      <c r="F50" s="21"/>
    </row>
    <row r="51" spans="1:6" ht="26.25" customHeight="1" x14ac:dyDescent="0.25">
      <c r="A51" s="12" t="s">
        <v>52</v>
      </c>
      <c r="B51" s="12"/>
      <c r="C51" s="12"/>
      <c r="D51" s="12"/>
      <c r="E51" s="13"/>
      <c r="F51" s="14"/>
    </row>
    <row r="52" spans="1:6" ht="7.5" customHeight="1" x14ac:dyDescent="0.25">
      <c r="A52" s="15"/>
      <c r="B52" s="16"/>
      <c r="C52" s="16"/>
      <c r="D52" s="14"/>
      <c r="E52" s="13"/>
      <c r="F52" s="14"/>
    </row>
    <row r="53" spans="1:6" ht="65.25" customHeight="1" x14ac:dyDescent="0.25">
      <c r="A53" s="23" t="s">
        <v>45</v>
      </c>
      <c r="B53" s="30" t="s">
        <v>46</v>
      </c>
      <c r="C53" s="30"/>
      <c r="D53" s="30"/>
      <c r="E53" s="30"/>
      <c r="F53" s="23" t="s">
        <v>47</v>
      </c>
    </row>
    <row r="54" spans="1:6" ht="19.5" customHeight="1" x14ac:dyDescent="0.25">
      <c r="A54" s="18" t="s">
        <v>53</v>
      </c>
      <c r="B54" s="27" t="s">
        <v>54</v>
      </c>
      <c r="C54" s="27"/>
      <c r="D54" s="27"/>
      <c r="E54" s="27"/>
      <c r="F54" s="19">
        <v>25492</v>
      </c>
    </row>
    <row r="55" spans="1:6" ht="33" customHeight="1" x14ac:dyDescent="0.25">
      <c r="A55" s="31" t="s">
        <v>55</v>
      </c>
      <c r="B55" s="31"/>
      <c r="C55" s="31"/>
      <c r="D55" s="31"/>
      <c r="E55" s="31"/>
      <c r="F55" s="24">
        <f>SUM(F54:F54)</f>
        <v>25492</v>
      </c>
    </row>
    <row r="56" spans="1:6" x14ac:dyDescent="0.25">
      <c r="A56" s="21"/>
      <c r="B56" s="21"/>
      <c r="C56" s="21"/>
      <c r="D56" s="21"/>
      <c r="E56" s="22"/>
      <c r="F56" s="21"/>
    </row>
    <row r="57" spans="1:6" ht="39" customHeight="1" x14ac:dyDescent="0.25">
      <c r="A57" s="26" t="s">
        <v>56</v>
      </c>
      <c r="B57" s="26"/>
      <c r="C57" s="26"/>
      <c r="D57" s="26"/>
      <c r="E57" s="26"/>
      <c r="F57" s="25">
        <f>F33+F39+F47+F55</f>
        <v>448048.52</v>
      </c>
    </row>
  </sheetData>
  <mergeCells count="43">
    <mergeCell ref="B15:E15"/>
    <mergeCell ref="A1:F1"/>
    <mergeCell ref="A3:B3"/>
    <mergeCell ref="A4:B4"/>
    <mergeCell ref="B7:E7"/>
    <mergeCell ref="B8:E8"/>
    <mergeCell ref="B9:E9"/>
    <mergeCell ref="B10:E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45:E45"/>
    <mergeCell ref="B28:E28"/>
    <mergeCell ref="B29:E29"/>
    <mergeCell ref="B30:E30"/>
    <mergeCell ref="B31:E31"/>
    <mergeCell ref="B32:E32"/>
    <mergeCell ref="A33:E33"/>
    <mergeCell ref="B37:E37"/>
    <mergeCell ref="B38:E38"/>
    <mergeCell ref="A39:E39"/>
    <mergeCell ref="B43:E43"/>
    <mergeCell ref="B44:E44"/>
    <mergeCell ref="A57:E57"/>
    <mergeCell ref="B46:E46"/>
    <mergeCell ref="A47:E47"/>
    <mergeCell ref="A49:B49"/>
    <mergeCell ref="B53:E53"/>
    <mergeCell ref="B54:E54"/>
    <mergeCell ref="A55:E55"/>
  </mergeCells>
  <pageMargins left="0.51181102362204722" right="0.51181102362204722" top="0.78740157480314965" bottom="0.59055118110236227" header="0.31496062992125984" footer="0.31496062992125984"/>
  <pageSetup paperSize="9" scale="93" fitToHeight="2" orientation="portrait" r:id="rId1"/>
  <rowBreaks count="1" manualBreakCount="1">
    <brk id="40" max="5" man="1"/>
  </rowBreaks>
  <ignoredErrors>
    <ignoredError sqref="A38 A8:A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Šimečková</dc:creator>
  <cp:lastModifiedBy>Andrea Šimečková</cp:lastModifiedBy>
  <cp:lastPrinted>2025-05-23T12:52:43Z</cp:lastPrinted>
  <dcterms:created xsi:type="dcterms:W3CDTF">2025-05-23T12:45:55Z</dcterms:created>
  <dcterms:modified xsi:type="dcterms:W3CDTF">2025-05-23T12:52:46Z</dcterms:modified>
</cp:coreProperties>
</file>